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Paulo Durão\Downloads\"/>
    </mc:Choice>
  </mc:AlternateContent>
  <xr:revisionPtr revIDLastSave="0" documentId="8_{69A65146-7298-864A-BB88-39328E056B15}" xr6:coauthVersionLast="47" xr6:coauthVersionMax="47" xr10:uidLastSave="{00000000-0000-0000-0000-000000000000}"/>
  <bookViews>
    <workbookView xWindow="-108" yWindow="-108" windowWidth="23256" windowHeight="12576" xr2:uid="{EC35BDBD-F90E-4F88-925D-FF315123A210}"/>
  </bookViews>
  <sheets>
    <sheet name="Sheet1 (2)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2" l="1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</calcChain>
</file>

<file path=xl/sharedStrings.xml><?xml version="1.0" encoding="utf-8"?>
<sst xmlns="http://schemas.openxmlformats.org/spreadsheetml/2006/main" count="323" uniqueCount="117">
  <si>
    <t>Date</t>
  </si>
  <si>
    <t>Localidade</t>
  </si>
  <si>
    <t>GPS</t>
  </si>
  <si>
    <t>Irrigation</t>
  </si>
  <si>
    <t>AmoxR %</t>
  </si>
  <si>
    <t>TetR %</t>
  </si>
  <si>
    <t>CiproR %</t>
  </si>
  <si>
    <t>Oeiras</t>
  </si>
  <si>
    <t>humid</t>
  </si>
  <si>
    <t>inclined</t>
  </si>
  <si>
    <t>yes</t>
  </si>
  <si>
    <t>No</t>
  </si>
  <si>
    <t>Amadora</t>
  </si>
  <si>
    <t>dry</t>
  </si>
  <si>
    <t>plane</t>
  </si>
  <si>
    <t>no</t>
  </si>
  <si>
    <t>Lisboa</t>
  </si>
  <si>
    <t>38.737, -9.161</t>
  </si>
  <si>
    <t>Almada</t>
  </si>
  <si>
    <t>Paço de Arcos</t>
  </si>
  <si>
    <t>38.708464, -9.288332</t>
  </si>
  <si>
    <t>Pico - Açores</t>
  </si>
  <si>
    <t>38.53, -28.53</t>
  </si>
  <si>
    <t>Seixal</t>
  </si>
  <si>
    <t>38.576745, -9.152694</t>
  </si>
  <si>
    <t>Sintra</t>
  </si>
  <si>
    <t>Lagoa/Faro</t>
  </si>
  <si>
    <t>Cascais</t>
  </si>
  <si>
    <t>Bairro dos Sete Castelos</t>
  </si>
  <si>
    <t>other</t>
  </si>
  <si>
    <t>S Domingos de Rana</t>
  </si>
  <si>
    <t>38.7100395, -9.3320429</t>
  </si>
  <si>
    <t>Rio de Mouro</t>
  </si>
  <si>
    <t>Porto Salvo</t>
  </si>
  <si>
    <t>38.7201869, -9.3148211</t>
  </si>
  <si>
    <t>38.7219, -9.303838</t>
  </si>
  <si>
    <t>Talaíde</t>
  </si>
  <si>
    <t>MMO ID</t>
  </si>
  <si>
    <t>Sample count</t>
  </si>
  <si>
    <t>Subtitle:</t>
  </si>
  <si>
    <t>% of bacteria displaying resistance to:</t>
  </si>
  <si>
    <r>
      <t>Amoxicilin (Amox</t>
    </r>
    <r>
      <rPr>
        <vertAlign val="superscript"/>
        <sz val="14"/>
        <color theme="1"/>
        <rFont val="Aptos Narrow"/>
        <family val="2"/>
        <scheme val="minor"/>
      </rPr>
      <t>R</t>
    </r>
    <r>
      <rPr>
        <sz val="14"/>
        <color theme="1"/>
        <rFont val="Aptos Narrow"/>
        <family val="2"/>
        <scheme val="minor"/>
      </rPr>
      <t>)</t>
    </r>
  </si>
  <si>
    <r>
      <t>Tetracycline (Tet</t>
    </r>
    <r>
      <rPr>
        <vertAlign val="superscript"/>
        <sz val="14"/>
        <color theme="1"/>
        <rFont val="Aptos Narrow"/>
        <family val="2"/>
        <scheme val="minor"/>
      </rPr>
      <t>R</t>
    </r>
    <r>
      <rPr>
        <sz val="14"/>
        <color theme="1"/>
        <rFont val="Aptos Narrow"/>
        <family val="2"/>
        <scheme val="minor"/>
      </rPr>
      <t>)</t>
    </r>
  </si>
  <si>
    <r>
      <t>Ciprofloxacin (Cipro</t>
    </r>
    <r>
      <rPr>
        <vertAlign val="superscript"/>
        <sz val="14"/>
        <color theme="1"/>
        <rFont val="Aptos Narrow"/>
        <family val="2"/>
        <scheme val="minor"/>
      </rPr>
      <t>R</t>
    </r>
    <r>
      <rPr>
        <sz val="14"/>
        <color theme="1"/>
        <rFont val="Aptos Narrow"/>
        <family val="2"/>
        <scheme val="minor"/>
      </rPr>
      <t>)</t>
    </r>
  </si>
  <si>
    <t>Depth (cm)</t>
  </si>
  <si>
    <t>Soil type</t>
  </si>
  <si>
    <t>Land type</t>
  </si>
  <si>
    <t>Escherichia coli (E. coli)</t>
  </si>
  <si>
    <t>E. coli growth inhibition</t>
  </si>
  <si>
    <t>S. aureus growth inhibition</t>
  </si>
  <si>
    <t>Staphylococcus aureus (S. aureus)</t>
  </si>
  <si>
    <t>38.7489357, -9.2244700</t>
  </si>
  <si>
    <t>38.716421, -9.303521</t>
  </si>
  <si>
    <t>38.797519364267266, -9.38805223087005</t>
  </si>
  <si>
    <t>38.695194, -9.327250</t>
  </si>
  <si>
    <t>38.7581661, -9.3407765</t>
  </si>
  <si>
    <t>38.73801, -9.31065</t>
  </si>
  <si>
    <t>38.73988, -9.31337</t>
  </si>
  <si>
    <t>37.09493, -8.47031</t>
  </si>
  <si>
    <t>38.650647, -8.717121</t>
  </si>
  <si>
    <t>38.736111, -9.1744440</t>
  </si>
  <si>
    <t>39.794739, -9.1912249</t>
  </si>
  <si>
    <t>38.624965, -9.155090</t>
  </si>
  <si>
    <t>38.810114, -9.323312</t>
  </si>
  <si>
    <t>38.787303, -9.228103</t>
  </si>
  <si>
    <t>38.739540, -9.2864900</t>
  </si>
  <si>
    <t>38.744900, -9.2900400</t>
  </si>
  <si>
    <t>38.7359154, -9.3071218</t>
  </si>
  <si>
    <t>38.744700, -9.2901300</t>
  </si>
  <si>
    <t>38.7127374, -9.3058591</t>
  </si>
  <si>
    <t>38.799050, -9.3328100</t>
  </si>
  <si>
    <t>38.7386193, -9.3079710</t>
  </si>
  <si>
    <t>38.70301, -9.26778</t>
  </si>
  <si>
    <t>38.721667, -9.2466667</t>
  </si>
  <si>
    <t>38.722500, -9.2466667</t>
  </si>
  <si>
    <t>38.7211807, -9.2456814</t>
  </si>
  <si>
    <t>38.721177, -9.243491</t>
  </si>
  <si>
    <t>38.7237601, -9.2460003</t>
  </si>
  <si>
    <t>38.72587, -9.23949</t>
  </si>
  <si>
    <t>38.722038, -9.247038</t>
  </si>
  <si>
    <t>38.7131080, -9.2246910</t>
  </si>
  <si>
    <t>Monsanto</t>
  </si>
  <si>
    <t>Odivelas</t>
  </si>
  <si>
    <t>Corroios</t>
  </si>
  <si>
    <t>Algueirão, Mem-Martins</t>
  </si>
  <si>
    <t>Barcarena</t>
  </si>
  <si>
    <t>Mem-Martins</t>
  </si>
  <si>
    <t>Talaide</t>
  </si>
  <si>
    <t>Caxias</t>
  </si>
  <si>
    <t>Carnaxide</t>
  </si>
  <si>
    <t>Miraflores</t>
  </si>
  <si>
    <t>Yes</t>
  </si>
  <si>
    <t>Notes:</t>
  </si>
  <si>
    <t>*AmoxR needs further confirming assays</t>
  </si>
  <si>
    <t>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</si>
</sst>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;@"/>
  </numFmts>
  <fonts count="12" x14ac:knownFonts="1">
    <font>
      <sz val="11"/>
      <color theme="1"/>
      <name val="Aptos Narrow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Aptos Narrow"/>
      <family val="2"/>
      <scheme val="minor"/>
    </font>
    <font>
      <vertAlign val="superscript"/>
      <sz val="14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14"/>
      <color theme="1" tint="9.9978637043366805E-2"/>
      <name val="Times New Roman"/>
      <family val="1"/>
    </font>
    <font>
      <sz val="11"/>
      <color theme="1" tint="9.9978637043366805E-2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4"/>
      <color theme="1"/>
      <name val="Times New Roman"/>
      <family val="1"/>
    </font>
    <font>
      <sz val="12"/>
      <color theme="1" tint="9.9978637043366805E-2"/>
      <name val="Aptos Narrow"/>
      <family val="2"/>
      <scheme val="minor"/>
    </font>
    <font>
      <i/>
      <sz val="14"/>
      <color theme="1"/>
      <name val="Aptos Narrow"/>
      <family val="2"/>
      <scheme val="minor"/>
    </font>
    <font>
      <sz val="6"/>
      <name val="Yu Gothic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wrapText="1"/>
    </xf>
    <xf numFmtId="164" fontId="5" fillId="0" borderId="1" xfId="0" applyNumberFormat="1" applyFont="1" applyBorder="1" applyAlignment="1">
      <alignment vertical="center"/>
    </xf>
    <xf numFmtId="164" fontId="6" fillId="0" borderId="0" xfId="0" applyNumberFormat="1" applyFont="1" applyAlignment="1">
      <alignment vertical="center"/>
    </xf>
    <xf numFmtId="14" fontId="7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9" fillId="0" borderId="0" xfId="0" applyNumberFormat="1" applyFont="1" applyAlignment="1">
      <alignment vertical="center"/>
    </xf>
    <xf numFmtId="1" fontId="4" fillId="0" borderId="0" xfId="0" applyNumberFormat="1" applyFont="1" applyAlignment="1">
      <alignment wrapText="1"/>
    </xf>
    <xf numFmtId="0" fontId="10" fillId="0" borderId="0" xfId="0" applyFont="1" applyAlignment="1">
      <alignment vertical="center"/>
    </xf>
    <xf numFmtId="1" fontId="7" fillId="0" borderId="0" xfId="0" applyNumberFormat="1" applyFont="1" applyAlignment="1">
      <alignment horizontal="right"/>
    </xf>
  </cellXfs>
  <cellStyles count="1">
    <cellStyle name="Normal" xfId="0" builtinId="0"/>
  </cellStyles>
  <dxfs count="17">
    <dxf>
      <font>
        <strike val="0"/>
        <outline val="0"/>
        <shadow val="0"/>
        <u val="none"/>
        <vertAlign val="baseline"/>
        <sz val="12"/>
        <name val="Aptos Narrow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9.9978637043366805E-2"/>
        <name val="Aptos Narrow"/>
        <family val="2"/>
        <scheme val="minor"/>
      </font>
      <numFmt numFmtId="164" formatCode="dd\-mm\-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E47C04F-D780-9443-A966-382A00F3708A}" name="Tabela1" displayName="Tabela1" ref="A1:N40" totalsRowShown="0" headerRowDxfId="16" dataDxfId="14" headerRowBorderDxfId="15">
  <autoFilter ref="A1:N40" xr:uid="{7E47C04F-D780-9443-A966-382A00F3708A}"/>
  <tableColumns count="14">
    <tableColumn id="1" xr3:uid="{D8C4A7ED-9D37-C649-9102-BF4C4A2315C7}" name="Sample count" dataDxfId="13">
      <calculatedColumnFormula>A1+1</calculatedColumnFormula>
    </tableColumn>
    <tableColumn id="2" xr3:uid="{A127120F-01B3-3F4A-B337-711D185B4B24}" name="MMO ID" dataDxfId="12"/>
    <tableColumn id="3" xr3:uid="{C43D798D-C255-4D49-9C96-362ACD3833A5}" name="Date" dataDxfId="11"/>
    <tableColumn id="4" xr3:uid="{130CDCFC-5063-4549-B527-6B5908DAF71B}" name="Localidade" dataDxfId="10"/>
    <tableColumn id="5" xr3:uid="{81C26C35-068A-9043-A188-662CE7BECDD7}" name="GPS" dataDxfId="9"/>
    <tableColumn id="6" xr3:uid="{1D31D729-2599-2D4E-AD82-17F23DEDED49}" name="Depth (cm)" dataDxfId="8"/>
    <tableColumn id="7" xr3:uid="{D406384F-62B0-AE4F-A2CD-95FA12E5FF1B}" name="Soil type" dataDxfId="7"/>
    <tableColumn id="8" xr3:uid="{84A978A3-BB43-9A48-B92B-1F47786803CF}" name="Land type" dataDxfId="6"/>
    <tableColumn id="9" xr3:uid="{F5C03B1D-ABCB-4B48-9D06-80DC6A7AC8AA}" name="Irrigation" dataDxfId="5"/>
    <tableColumn id="10" xr3:uid="{D150FDF8-D939-2647-BB73-83A7C4C7DE6A}" name="E. coli growth inhibition" dataDxfId="4"/>
    <tableColumn id="11" xr3:uid="{01BDB5FC-1153-2544-B1F0-D23EAE4E6C1D}" name="S. aureus growth inhibition" dataDxfId="3"/>
    <tableColumn id="12" xr3:uid="{A7381BB8-B8E9-3942-902D-CC6EA0E8CF9D}" name="AmoxR %" dataDxfId="0"/>
    <tableColumn id="13" xr3:uid="{233B4A78-1141-D040-9755-D7CE2052FC8B}" name="TetR %" dataDxfId="2"/>
    <tableColumn id="14" xr3:uid="{22791AD6-A927-FE45-9C03-A5B284197401}" name="CiproR %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D0536-7E26-B546-AB3A-121BC26F0AAC}">
  <dimension ref="A1:P40"/>
  <sheetViews>
    <sheetView tabSelected="1" topLeftCell="L1" zoomScaleNormal="100" workbookViewId="0">
      <selection activeCell="N37" sqref="N37"/>
    </sheetView>
  </sheetViews>
  <sheetFormatPr defaultColWidth="9.14453125" defaultRowHeight="15" x14ac:dyDescent="0.2"/>
  <cols>
    <col min="1" max="1" width="18.4296875" style="1" bestFit="1" customWidth="1"/>
    <col min="2" max="2" width="13.85546875" style="1" bestFit="1" customWidth="1"/>
    <col min="3" max="3" width="13.31640625" style="7" customWidth="1"/>
    <col min="4" max="4" width="20.3125" style="1" bestFit="1" customWidth="1"/>
    <col min="5" max="5" width="39.27734375" style="9" bestFit="1" customWidth="1"/>
    <col min="6" max="6" width="16.0078125" style="1" bestFit="1" customWidth="1"/>
    <col min="7" max="7" width="13.046875" style="1" bestFit="1" customWidth="1"/>
    <col min="8" max="8" width="14.66015625" style="1" bestFit="1" customWidth="1"/>
    <col min="9" max="9" width="14.390625" style="1" bestFit="1" customWidth="1"/>
    <col min="10" max="10" width="30.40234375" style="1" bestFit="1" customWidth="1"/>
    <col min="11" max="11" width="33.62890625" style="1" bestFit="1" customWidth="1"/>
    <col min="12" max="12" width="15.33203125" style="1" bestFit="1" customWidth="1"/>
    <col min="13" max="13" width="12.375" style="1" bestFit="1" customWidth="1"/>
    <col min="14" max="14" width="15.06640625" style="1" bestFit="1" customWidth="1"/>
    <col min="15" max="15" width="9.14453125" style="1"/>
    <col min="16" max="16" width="44.2578125" style="1" bestFit="1" customWidth="1"/>
    <col min="17" max="16384" width="9.14453125" style="1"/>
  </cols>
  <sheetData>
    <row r="1" spans="1:16" s="10" customFormat="1" ht="18" x14ac:dyDescent="0.2">
      <c r="A1" s="2" t="s">
        <v>38</v>
      </c>
      <c r="B1" s="2" t="s">
        <v>37</v>
      </c>
      <c r="C1" s="6" t="s">
        <v>0</v>
      </c>
      <c r="D1" s="2" t="s">
        <v>1</v>
      </c>
      <c r="E1" s="2" t="s">
        <v>2</v>
      </c>
      <c r="F1" s="2" t="s">
        <v>44</v>
      </c>
      <c r="G1" s="2" t="s">
        <v>45</v>
      </c>
      <c r="H1" s="2" t="s">
        <v>46</v>
      </c>
      <c r="I1" s="2" t="s">
        <v>3</v>
      </c>
      <c r="J1" s="2" t="s">
        <v>48</v>
      </c>
      <c r="K1" s="2" t="s">
        <v>49</v>
      </c>
      <c r="L1" s="2" t="s">
        <v>4</v>
      </c>
      <c r="M1" s="2" t="s">
        <v>5</v>
      </c>
      <c r="N1" s="2" t="s">
        <v>6</v>
      </c>
    </row>
    <row r="2" spans="1:16" ht="18.75" customHeight="1" x14ac:dyDescent="0.25">
      <c r="A2" s="11">
        <v>1</v>
      </c>
      <c r="B2" s="11">
        <v>1.1000000000000001</v>
      </c>
      <c r="C2" s="12">
        <v>45322</v>
      </c>
      <c r="D2" s="11" t="s">
        <v>7</v>
      </c>
      <c r="E2" s="8" t="s">
        <v>54</v>
      </c>
      <c r="F2" s="11">
        <v>2</v>
      </c>
      <c r="G2" s="11" t="s">
        <v>8</v>
      </c>
      <c r="H2" s="11" t="s">
        <v>9</v>
      </c>
      <c r="I2" s="11" t="s">
        <v>10</v>
      </c>
      <c r="J2" s="11" t="s">
        <v>11</v>
      </c>
      <c r="K2" s="11" t="s">
        <v>11</v>
      </c>
      <c r="L2" s="15">
        <v>50</v>
      </c>
      <c r="M2" s="11">
        <v>5</v>
      </c>
      <c r="N2" s="11">
        <v>5</v>
      </c>
    </row>
    <row r="3" spans="1:16" ht="18.75" customHeight="1" x14ac:dyDescent="0.25">
      <c r="A3" s="11">
        <f>A2+1</f>
        <v>2</v>
      </c>
      <c r="B3" s="11">
        <v>1.2</v>
      </c>
      <c r="C3" s="12">
        <v>45323</v>
      </c>
      <c r="D3" s="11" t="s">
        <v>12</v>
      </c>
      <c r="E3" s="8" t="s">
        <v>51</v>
      </c>
      <c r="F3" s="11">
        <v>4</v>
      </c>
      <c r="G3" s="11" t="s">
        <v>13</v>
      </c>
      <c r="H3" s="11" t="s">
        <v>14</v>
      </c>
      <c r="I3" s="11" t="s">
        <v>15</v>
      </c>
      <c r="J3" s="11" t="s">
        <v>11</v>
      </c>
      <c r="K3" s="11" t="s">
        <v>11</v>
      </c>
      <c r="L3" s="15">
        <v>80</v>
      </c>
      <c r="M3" s="11">
        <v>15</v>
      </c>
      <c r="N3" s="11">
        <v>0</v>
      </c>
    </row>
    <row r="4" spans="1:16" ht="18.75" customHeight="1" x14ac:dyDescent="0.25">
      <c r="A4" s="11">
        <f t="shared" ref="A4:A40" si="0">A3+1</f>
        <v>3</v>
      </c>
      <c r="B4" s="11">
        <v>1.3</v>
      </c>
      <c r="C4" s="12">
        <v>45323</v>
      </c>
      <c r="D4" s="11" t="s">
        <v>16</v>
      </c>
      <c r="E4" s="8" t="s">
        <v>17</v>
      </c>
      <c r="F4" s="11">
        <v>0.5</v>
      </c>
      <c r="G4" s="11" t="s">
        <v>13</v>
      </c>
      <c r="H4" s="11" t="s">
        <v>14</v>
      </c>
      <c r="I4" s="11" t="s">
        <v>15</v>
      </c>
      <c r="J4" s="11" t="s">
        <v>11</v>
      </c>
      <c r="K4" s="11" t="s">
        <v>11</v>
      </c>
      <c r="L4" s="15">
        <v>25</v>
      </c>
      <c r="M4" s="11">
        <v>0</v>
      </c>
      <c r="N4" s="11">
        <v>25</v>
      </c>
      <c r="P4" s="2" t="s">
        <v>39</v>
      </c>
    </row>
    <row r="5" spans="1:16" ht="18.75" customHeight="1" x14ac:dyDescent="0.25">
      <c r="A5" s="11">
        <f t="shared" si="0"/>
        <v>4</v>
      </c>
      <c r="B5" s="11">
        <v>1.4</v>
      </c>
      <c r="C5" s="12">
        <v>45321</v>
      </c>
      <c r="D5" s="11" t="s">
        <v>18</v>
      </c>
      <c r="E5" s="8" t="s">
        <v>20</v>
      </c>
      <c r="F5" s="11">
        <v>2</v>
      </c>
      <c r="G5" s="11" t="s">
        <v>8</v>
      </c>
      <c r="H5" s="11" t="s">
        <v>14</v>
      </c>
      <c r="I5" s="11" t="s">
        <v>15</v>
      </c>
      <c r="J5" s="11" t="s">
        <v>11</v>
      </c>
      <c r="K5" s="11" t="s">
        <v>11</v>
      </c>
      <c r="L5" s="15">
        <v>0</v>
      </c>
      <c r="M5" s="11">
        <v>0</v>
      </c>
      <c r="N5" s="11">
        <v>5</v>
      </c>
      <c r="P5" s="3" t="s">
        <v>40</v>
      </c>
    </row>
    <row r="6" spans="1:16" ht="18.75" customHeight="1" x14ac:dyDescent="0.25">
      <c r="A6" s="11">
        <f t="shared" si="0"/>
        <v>5</v>
      </c>
      <c r="B6" s="11">
        <v>1.5</v>
      </c>
      <c r="C6" s="12">
        <v>45324</v>
      </c>
      <c r="D6" s="11" t="s">
        <v>19</v>
      </c>
      <c r="E6" s="8" t="s">
        <v>20</v>
      </c>
      <c r="F6" s="11">
        <v>1</v>
      </c>
      <c r="G6" s="11" t="s">
        <v>8</v>
      </c>
      <c r="H6" s="11" t="s">
        <v>9</v>
      </c>
      <c r="I6" s="11" t="s">
        <v>15</v>
      </c>
      <c r="J6" s="11" t="s">
        <v>11</v>
      </c>
      <c r="K6" s="11" t="s">
        <v>11</v>
      </c>
      <c r="L6" s="15">
        <v>45</v>
      </c>
      <c r="M6" s="11">
        <v>20</v>
      </c>
      <c r="N6" s="11">
        <v>10</v>
      </c>
      <c r="P6" s="4" t="s">
        <v>41</v>
      </c>
    </row>
    <row r="7" spans="1:16" ht="18.75" customHeight="1" x14ac:dyDescent="0.25">
      <c r="A7" s="11">
        <f t="shared" si="0"/>
        <v>6</v>
      </c>
      <c r="B7" s="11">
        <v>1.6</v>
      </c>
      <c r="C7" s="12">
        <v>45318</v>
      </c>
      <c r="D7" s="11" t="s">
        <v>21</v>
      </c>
      <c r="E7" s="8" t="s">
        <v>22</v>
      </c>
      <c r="F7" s="11">
        <v>1</v>
      </c>
      <c r="G7" s="11" t="s">
        <v>8</v>
      </c>
      <c r="H7" s="11" t="s">
        <v>14</v>
      </c>
      <c r="I7" s="11" t="s">
        <v>15</v>
      </c>
      <c r="J7" s="11" t="s">
        <v>11</v>
      </c>
      <c r="K7" s="11" t="s">
        <v>11</v>
      </c>
      <c r="L7" s="15" t="s">
        <v>94</v>
      </c>
      <c r="M7" s="11">
        <v>5</v>
      </c>
      <c r="N7" s="11">
        <v>5</v>
      </c>
      <c r="P7" s="4" t="s">
        <v>42</v>
      </c>
    </row>
    <row r="8" spans="1:16" ht="18.75" customHeight="1" x14ac:dyDescent="0.25">
      <c r="A8" s="11">
        <f t="shared" si="0"/>
        <v>7</v>
      </c>
      <c r="B8" s="11">
        <v>1.7</v>
      </c>
      <c r="C8" s="12">
        <v>45321</v>
      </c>
      <c r="D8" s="11" t="s">
        <v>23</v>
      </c>
      <c r="E8" s="8" t="s">
        <v>24</v>
      </c>
      <c r="F8" s="11">
        <v>5</v>
      </c>
      <c r="G8" s="11" t="s">
        <v>8</v>
      </c>
      <c r="H8" s="11" t="s">
        <v>14</v>
      </c>
      <c r="I8" s="11" t="s">
        <v>15</v>
      </c>
      <c r="J8" s="11" t="s">
        <v>11</v>
      </c>
      <c r="K8" s="11" t="s">
        <v>11</v>
      </c>
      <c r="L8" s="15">
        <v>30</v>
      </c>
      <c r="M8" s="11">
        <v>0</v>
      </c>
      <c r="N8" s="11">
        <v>0</v>
      </c>
      <c r="P8" s="4" t="s">
        <v>43</v>
      </c>
    </row>
    <row r="9" spans="1:16" ht="18.75" customHeight="1" x14ac:dyDescent="0.25">
      <c r="A9" s="11">
        <f t="shared" si="0"/>
        <v>8</v>
      </c>
      <c r="B9" s="11">
        <v>1.8</v>
      </c>
      <c r="C9" s="12">
        <v>45323</v>
      </c>
      <c r="D9" s="11" t="s">
        <v>25</v>
      </c>
      <c r="E9" s="8" t="s">
        <v>53</v>
      </c>
      <c r="F9" s="11">
        <v>1.5</v>
      </c>
      <c r="G9" s="11" t="s">
        <v>8</v>
      </c>
      <c r="H9" s="11" t="s">
        <v>9</v>
      </c>
      <c r="I9" s="11" t="s">
        <v>10</v>
      </c>
      <c r="J9" s="11" t="s">
        <v>11</v>
      </c>
      <c r="K9" s="11" t="s">
        <v>11</v>
      </c>
      <c r="L9" s="15">
        <v>80</v>
      </c>
      <c r="M9" s="11">
        <v>15</v>
      </c>
      <c r="N9" s="11">
        <v>5</v>
      </c>
    </row>
    <row r="10" spans="1:16" ht="18.75" customHeight="1" x14ac:dyDescent="0.25">
      <c r="A10" s="11">
        <f t="shared" si="0"/>
        <v>9</v>
      </c>
      <c r="B10" s="11">
        <v>1.9</v>
      </c>
      <c r="C10" s="12">
        <v>45347</v>
      </c>
      <c r="D10" s="11" t="s">
        <v>26</v>
      </c>
      <c r="E10" s="8" t="s">
        <v>58</v>
      </c>
      <c r="F10" s="11">
        <v>1.5</v>
      </c>
      <c r="G10" s="11" t="s">
        <v>8</v>
      </c>
      <c r="H10" s="11" t="s">
        <v>14</v>
      </c>
      <c r="I10" s="11" t="s">
        <v>15</v>
      </c>
      <c r="J10" s="11" t="s">
        <v>11</v>
      </c>
      <c r="K10" s="11" t="s">
        <v>11</v>
      </c>
      <c r="L10" s="15">
        <v>85</v>
      </c>
      <c r="M10" s="11">
        <v>30</v>
      </c>
      <c r="N10" s="11">
        <v>20</v>
      </c>
      <c r="P10" s="14" t="s">
        <v>47</v>
      </c>
    </row>
    <row r="11" spans="1:16" ht="18.75" customHeight="1" x14ac:dyDescent="0.25">
      <c r="A11" s="11">
        <f t="shared" si="0"/>
        <v>10</v>
      </c>
      <c r="B11" s="11">
        <v>1.1000000000000001</v>
      </c>
      <c r="C11" s="12">
        <v>45351</v>
      </c>
      <c r="D11" s="11" t="s">
        <v>27</v>
      </c>
      <c r="E11" s="8" t="s">
        <v>28</v>
      </c>
      <c r="F11" s="11">
        <v>7</v>
      </c>
      <c r="G11" s="11" t="s">
        <v>8</v>
      </c>
      <c r="H11" s="11" t="s">
        <v>29</v>
      </c>
      <c r="I11" s="11" t="s">
        <v>15</v>
      </c>
      <c r="J11" s="11" t="s">
        <v>11</v>
      </c>
      <c r="K11" s="11" t="s">
        <v>11</v>
      </c>
      <c r="L11" s="15" t="s">
        <v>94</v>
      </c>
      <c r="M11" s="11">
        <v>45</v>
      </c>
      <c r="N11" s="11">
        <v>0</v>
      </c>
      <c r="P11" s="14" t="s">
        <v>50</v>
      </c>
    </row>
    <row r="12" spans="1:16" ht="18.75" customHeight="1" x14ac:dyDescent="0.25">
      <c r="A12" s="11">
        <f t="shared" si="0"/>
        <v>11</v>
      </c>
      <c r="B12" s="11">
        <v>1.1100000000000001</v>
      </c>
      <c r="C12" s="12">
        <v>45351</v>
      </c>
      <c r="D12" s="11" t="s">
        <v>30</v>
      </c>
      <c r="E12" s="8" t="s">
        <v>31</v>
      </c>
      <c r="F12" s="11">
        <v>8</v>
      </c>
      <c r="G12" s="11" t="s">
        <v>8</v>
      </c>
      <c r="H12" s="11" t="s">
        <v>14</v>
      </c>
      <c r="I12" s="11" t="s">
        <v>15</v>
      </c>
      <c r="J12" s="11" t="s">
        <v>11</v>
      </c>
      <c r="K12" s="11" t="s">
        <v>11</v>
      </c>
      <c r="L12" s="15">
        <v>95</v>
      </c>
      <c r="M12" s="11">
        <v>90</v>
      </c>
      <c r="N12" s="11">
        <v>0</v>
      </c>
    </row>
    <row r="13" spans="1:16" ht="18.75" customHeight="1" x14ac:dyDescent="0.25">
      <c r="A13" s="11">
        <f t="shared" si="0"/>
        <v>12</v>
      </c>
      <c r="B13" s="11">
        <v>1.1200000000000001</v>
      </c>
      <c r="C13" s="12">
        <v>45351</v>
      </c>
      <c r="D13" s="11" t="s">
        <v>32</v>
      </c>
      <c r="E13" s="8" t="s">
        <v>55</v>
      </c>
      <c r="F13" s="11">
        <v>5</v>
      </c>
      <c r="G13" s="11" t="s">
        <v>8</v>
      </c>
      <c r="H13" s="11" t="s">
        <v>14</v>
      </c>
      <c r="I13" s="11" t="s">
        <v>10</v>
      </c>
      <c r="J13" s="11" t="s">
        <v>11</v>
      </c>
      <c r="K13" s="11" t="s">
        <v>11</v>
      </c>
      <c r="L13" s="15" t="s">
        <v>94</v>
      </c>
      <c r="M13" s="11">
        <v>100</v>
      </c>
      <c r="N13" s="11">
        <v>5</v>
      </c>
      <c r="P13" s="2" t="s">
        <v>92</v>
      </c>
    </row>
    <row r="14" spans="1:16" ht="18.75" customHeight="1" x14ac:dyDescent="0.25">
      <c r="A14" s="11">
        <f t="shared" si="0"/>
        <v>13</v>
      </c>
      <c r="B14" s="11">
        <v>1.1299999999999999</v>
      </c>
      <c r="C14" s="12">
        <v>45351</v>
      </c>
      <c r="D14" s="11" t="s">
        <v>30</v>
      </c>
      <c r="E14" s="8" t="s">
        <v>56</v>
      </c>
      <c r="F14" s="11">
        <v>5</v>
      </c>
      <c r="G14" s="11" t="s">
        <v>8</v>
      </c>
      <c r="H14" s="11" t="s">
        <v>14</v>
      </c>
      <c r="I14" s="11" t="s">
        <v>10</v>
      </c>
      <c r="J14" s="11" t="s">
        <v>11</v>
      </c>
      <c r="K14" s="11" t="s">
        <v>11</v>
      </c>
      <c r="L14" s="15">
        <v>95</v>
      </c>
      <c r="M14" s="11">
        <v>85</v>
      </c>
      <c r="N14" s="11">
        <v>0</v>
      </c>
      <c r="P14" s="1" t="s">
        <v>93</v>
      </c>
    </row>
    <row r="15" spans="1:16" ht="18.75" customHeight="1" x14ac:dyDescent="0.25">
      <c r="A15" s="11">
        <f t="shared" si="0"/>
        <v>14</v>
      </c>
      <c r="B15" s="11">
        <v>1.1399999999999999</v>
      </c>
      <c r="C15" s="12">
        <v>45349</v>
      </c>
      <c r="D15" s="11" t="s">
        <v>33</v>
      </c>
      <c r="E15" s="8" t="s">
        <v>34</v>
      </c>
      <c r="F15" s="11">
        <v>3</v>
      </c>
      <c r="G15" s="11" t="s">
        <v>8</v>
      </c>
      <c r="H15" s="11" t="s">
        <v>14</v>
      </c>
      <c r="I15" s="11" t="s">
        <v>15</v>
      </c>
      <c r="J15" s="11" t="s">
        <v>11</v>
      </c>
      <c r="K15" s="11" t="s">
        <v>11</v>
      </c>
      <c r="L15" s="15" t="s">
        <v>94</v>
      </c>
      <c r="M15" s="11">
        <v>70</v>
      </c>
      <c r="N15" s="11">
        <v>10</v>
      </c>
    </row>
    <row r="16" spans="1:16" ht="18.75" customHeight="1" x14ac:dyDescent="0.25">
      <c r="A16" s="11">
        <f t="shared" si="0"/>
        <v>15</v>
      </c>
      <c r="B16" s="11">
        <v>1.1499999999999999</v>
      </c>
      <c r="C16" s="12">
        <v>45351</v>
      </c>
      <c r="D16" s="11" t="s">
        <v>33</v>
      </c>
      <c r="E16" s="8" t="s">
        <v>35</v>
      </c>
      <c r="F16" s="11">
        <v>5</v>
      </c>
      <c r="G16" s="11" t="s">
        <v>13</v>
      </c>
      <c r="H16" s="11" t="s">
        <v>14</v>
      </c>
      <c r="I16" s="11" t="s">
        <v>15</v>
      </c>
      <c r="J16" s="11" t="s">
        <v>11</v>
      </c>
      <c r="K16" s="11" t="s">
        <v>11</v>
      </c>
      <c r="L16" s="15">
        <v>95</v>
      </c>
      <c r="M16" s="11">
        <v>85</v>
      </c>
      <c r="N16" s="11">
        <v>10</v>
      </c>
    </row>
    <row r="17" spans="1:14" ht="18.75" customHeight="1" x14ac:dyDescent="0.25">
      <c r="A17" s="11">
        <f t="shared" si="0"/>
        <v>16</v>
      </c>
      <c r="B17" s="11">
        <v>1.1599999999999999</v>
      </c>
      <c r="C17" s="12">
        <v>45351</v>
      </c>
      <c r="D17" s="11" t="s">
        <v>33</v>
      </c>
      <c r="E17" s="8" t="s">
        <v>52</v>
      </c>
      <c r="F17" s="11">
        <v>1</v>
      </c>
      <c r="G17" s="11" t="s">
        <v>13</v>
      </c>
      <c r="H17" s="11" t="s">
        <v>9</v>
      </c>
      <c r="I17" s="11" t="s">
        <v>10</v>
      </c>
      <c r="J17" s="11" t="s">
        <v>11</v>
      </c>
      <c r="K17" s="11" t="s">
        <v>11</v>
      </c>
      <c r="L17" s="15" t="s">
        <v>94</v>
      </c>
      <c r="M17" s="11">
        <v>80</v>
      </c>
      <c r="N17" s="11">
        <v>0</v>
      </c>
    </row>
    <row r="18" spans="1:14" ht="18.75" customHeight="1" x14ac:dyDescent="0.25">
      <c r="A18" s="11">
        <f t="shared" si="0"/>
        <v>17</v>
      </c>
      <c r="B18" s="11">
        <v>1.17</v>
      </c>
      <c r="C18" s="12">
        <v>45351</v>
      </c>
      <c r="D18" s="11" t="s">
        <v>36</v>
      </c>
      <c r="E18" s="8" t="s">
        <v>57</v>
      </c>
      <c r="F18" s="11">
        <v>6</v>
      </c>
      <c r="G18" s="11" t="s">
        <v>8</v>
      </c>
      <c r="H18" s="11" t="s">
        <v>14</v>
      </c>
      <c r="I18" s="11" t="s">
        <v>10</v>
      </c>
      <c r="J18" s="11" t="s">
        <v>11</v>
      </c>
      <c r="K18" s="11" t="s">
        <v>11</v>
      </c>
      <c r="L18" s="15" t="s">
        <v>94</v>
      </c>
      <c r="M18" s="11">
        <v>100</v>
      </c>
      <c r="N18" s="11">
        <v>5</v>
      </c>
    </row>
    <row r="19" spans="1:14" ht="16.5" x14ac:dyDescent="0.25">
      <c r="A19" s="11">
        <f t="shared" si="0"/>
        <v>18</v>
      </c>
      <c r="B19" s="5">
        <v>2.1</v>
      </c>
      <c r="C19" s="12">
        <v>45683</v>
      </c>
      <c r="D19" s="11"/>
      <c r="E19" s="5" t="s">
        <v>59</v>
      </c>
      <c r="F19" s="5">
        <v>4.5</v>
      </c>
      <c r="G19" s="5" t="s">
        <v>8</v>
      </c>
      <c r="H19" s="5" t="s">
        <v>14</v>
      </c>
      <c r="I19" s="5" t="s">
        <v>29</v>
      </c>
      <c r="J19" s="11" t="s">
        <v>11</v>
      </c>
      <c r="K19" s="11" t="s">
        <v>91</v>
      </c>
      <c r="L19" s="15" t="s">
        <v>94</v>
      </c>
      <c r="M19" s="13">
        <v>20</v>
      </c>
      <c r="N19" s="13">
        <v>15</v>
      </c>
    </row>
    <row r="20" spans="1:14" ht="16.5" x14ac:dyDescent="0.25">
      <c r="A20" s="11">
        <f t="shared" si="0"/>
        <v>19</v>
      </c>
      <c r="B20" s="5">
        <v>2.2000000000000002</v>
      </c>
      <c r="C20" s="12">
        <v>45684</v>
      </c>
      <c r="D20" s="11" t="s">
        <v>81</v>
      </c>
      <c r="E20" s="5" t="s">
        <v>60</v>
      </c>
      <c r="F20" s="5">
        <v>5</v>
      </c>
      <c r="G20" s="5" t="s">
        <v>8</v>
      </c>
      <c r="H20" s="5" t="s">
        <v>9</v>
      </c>
      <c r="I20" s="5" t="s">
        <v>15</v>
      </c>
      <c r="J20" s="11" t="s">
        <v>11</v>
      </c>
      <c r="K20" s="11" t="s">
        <v>11</v>
      </c>
      <c r="L20" s="15" t="s">
        <v>94</v>
      </c>
      <c r="M20" s="13">
        <v>5</v>
      </c>
      <c r="N20" s="13">
        <v>5</v>
      </c>
    </row>
    <row r="21" spans="1:14" ht="16.5" x14ac:dyDescent="0.25">
      <c r="A21" s="11">
        <f t="shared" si="0"/>
        <v>20</v>
      </c>
      <c r="B21" s="5">
        <v>2.2999999999999998</v>
      </c>
      <c r="C21" s="12">
        <v>45684</v>
      </c>
      <c r="D21" s="11" t="s">
        <v>82</v>
      </c>
      <c r="E21" s="5" t="s">
        <v>61</v>
      </c>
      <c r="F21" s="5">
        <v>3</v>
      </c>
      <c r="G21" s="5" t="s">
        <v>8</v>
      </c>
      <c r="H21" s="5" t="s">
        <v>14</v>
      </c>
      <c r="I21" s="5" t="s">
        <v>15</v>
      </c>
      <c r="J21" s="11" t="s">
        <v>11</v>
      </c>
      <c r="K21" s="11" t="s">
        <v>91</v>
      </c>
      <c r="L21" s="15" t="s">
        <v>94</v>
      </c>
      <c r="M21" s="13">
        <v>0</v>
      </c>
      <c r="N21" s="13">
        <v>5</v>
      </c>
    </row>
    <row r="22" spans="1:14" ht="16.5" x14ac:dyDescent="0.25">
      <c r="A22" s="11">
        <f t="shared" si="0"/>
        <v>21</v>
      </c>
      <c r="B22" s="5">
        <v>2.4</v>
      </c>
      <c r="C22" s="12">
        <v>45683</v>
      </c>
      <c r="D22" s="11" t="s">
        <v>83</v>
      </c>
      <c r="E22" s="5" t="s">
        <v>62</v>
      </c>
      <c r="F22" s="5">
        <v>4</v>
      </c>
      <c r="G22" s="5" t="s">
        <v>8</v>
      </c>
      <c r="H22" s="5" t="s">
        <v>14</v>
      </c>
      <c r="I22" s="5" t="s">
        <v>15</v>
      </c>
      <c r="J22" s="11" t="s">
        <v>11</v>
      </c>
      <c r="K22" s="11" t="s">
        <v>91</v>
      </c>
      <c r="L22" s="15" t="s">
        <v>94</v>
      </c>
      <c r="M22" s="13">
        <v>15</v>
      </c>
      <c r="N22" s="13">
        <v>5</v>
      </c>
    </row>
    <row r="23" spans="1:14" ht="16.5" x14ac:dyDescent="0.25">
      <c r="A23" s="11">
        <f t="shared" si="0"/>
        <v>22</v>
      </c>
      <c r="B23" s="5">
        <v>2.5</v>
      </c>
      <c r="C23" s="12">
        <v>45681</v>
      </c>
      <c r="D23" s="11" t="s">
        <v>84</v>
      </c>
      <c r="E23" s="5" t="s">
        <v>63</v>
      </c>
      <c r="F23" s="5">
        <v>3.5</v>
      </c>
      <c r="G23" s="5" t="s">
        <v>8</v>
      </c>
      <c r="H23" s="5" t="s">
        <v>14</v>
      </c>
      <c r="I23" s="5" t="s">
        <v>15</v>
      </c>
      <c r="J23" s="11" t="s">
        <v>11</v>
      </c>
      <c r="K23" s="11" t="s">
        <v>91</v>
      </c>
      <c r="L23" s="15" t="s">
        <v>94</v>
      </c>
      <c r="M23" s="13">
        <v>15</v>
      </c>
      <c r="N23" s="13">
        <v>20</v>
      </c>
    </row>
    <row r="24" spans="1:14" ht="16.5" x14ac:dyDescent="0.25">
      <c r="A24" s="11">
        <f t="shared" si="0"/>
        <v>23</v>
      </c>
      <c r="B24" s="5">
        <v>2.6</v>
      </c>
      <c r="C24" s="12">
        <v>45683</v>
      </c>
      <c r="D24" s="11" t="s">
        <v>12</v>
      </c>
      <c r="E24" s="5" t="s">
        <v>64</v>
      </c>
      <c r="F24" s="5">
        <v>10</v>
      </c>
      <c r="G24" s="5" t="s">
        <v>8</v>
      </c>
      <c r="H24" s="5" t="s">
        <v>9</v>
      </c>
      <c r="I24" s="5" t="s">
        <v>29</v>
      </c>
      <c r="J24" s="11" t="s">
        <v>11</v>
      </c>
      <c r="K24" s="11" t="s">
        <v>91</v>
      </c>
      <c r="L24" s="15" t="s">
        <v>94</v>
      </c>
      <c r="M24" s="13">
        <v>0</v>
      </c>
      <c r="N24" s="13">
        <v>5</v>
      </c>
    </row>
    <row r="25" spans="1:14" ht="16.5" x14ac:dyDescent="0.25">
      <c r="A25" s="11">
        <f t="shared" si="0"/>
        <v>24</v>
      </c>
      <c r="B25" s="5">
        <v>2.7</v>
      </c>
      <c r="C25" s="12">
        <v>45680</v>
      </c>
      <c r="D25" s="11" t="s">
        <v>85</v>
      </c>
      <c r="E25" s="5" t="s">
        <v>65</v>
      </c>
      <c r="F25" s="5">
        <v>10</v>
      </c>
      <c r="G25" s="5" t="s">
        <v>8</v>
      </c>
      <c r="H25" s="5" t="s">
        <v>9</v>
      </c>
      <c r="I25" s="5" t="s">
        <v>15</v>
      </c>
      <c r="J25" s="11" t="s">
        <v>11</v>
      </c>
      <c r="K25" s="11" t="s">
        <v>11</v>
      </c>
      <c r="L25" s="15" t="s">
        <v>94</v>
      </c>
      <c r="M25" s="13">
        <v>25</v>
      </c>
      <c r="N25" s="13">
        <v>0</v>
      </c>
    </row>
    <row r="26" spans="1:14" ht="16.5" x14ac:dyDescent="0.25">
      <c r="A26" s="11">
        <f t="shared" si="0"/>
        <v>25</v>
      </c>
      <c r="B26" s="5">
        <v>2.8</v>
      </c>
      <c r="C26" s="12">
        <v>45711</v>
      </c>
      <c r="D26" s="11" t="s">
        <v>85</v>
      </c>
      <c r="E26" s="5" t="s">
        <v>66</v>
      </c>
      <c r="F26" s="5">
        <v>3.5</v>
      </c>
      <c r="G26" s="5" t="s">
        <v>13</v>
      </c>
      <c r="H26" s="5" t="s">
        <v>14</v>
      </c>
      <c r="I26" s="5" t="s">
        <v>10</v>
      </c>
      <c r="J26" s="11" t="s">
        <v>11</v>
      </c>
      <c r="K26" s="11" t="s">
        <v>11</v>
      </c>
      <c r="L26" s="15" t="s">
        <v>94</v>
      </c>
      <c r="M26" s="13">
        <v>7.14</v>
      </c>
      <c r="N26" s="13">
        <v>14.29</v>
      </c>
    </row>
    <row r="27" spans="1:14" ht="16.5" x14ac:dyDescent="0.25">
      <c r="A27" s="11">
        <f t="shared" si="0"/>
        <v>26</v>
      </c>
      <c r="B27" s="5">
        <v>2.9</v>
      </c>
      <c r="C27" s="12">
        <v>45711</v>
      </c>
      <c r="D27" s="11" t="s">
        <v>33</v>
      </c>
      <c r="E27" s="5" t="s">
        <v>67</v>
      </c>
      <c r="F27" s="5">
        <v>10</v>
      </c>
      <c r="G27" s="5" t="s">
        <v>13</v>
      </c>
      <c r="H27" s="5" t="s">
        <v>9</v>
      </c>
      <c r="I27" s="5" t="s">
        <v>10</v>
      </c>
      <c r="J27" s="11" t="s">
        <v>11</v>
      </c>
      <c r="K27" s="11" t="s">
        <v>11</v>
      </c>
      <c r="L27" s="15" t="s">
        <v>94</v>
      </c>
      <c r="M27" s="13">
        <v>0</v>
      </c>
      <c r="N27" s="13">
        <v>20</v>
      </c>
    </row>
    <row r="28" spans="1:14" ht="16.5" x14ac:dyDescent="0.25">
      <c r="A28" s="11">
        <f t="shared" si="0"/>
        <v>27</v>
      </c>
      <c r="B28" s="5">
        <v>2.1</v>
      </c>
      <c r="C28" s="12">
        <v>45711</v>
      </c>
      <c r="D28" s="11" t="s">
        <v>85</v>
      </c>
      <c r="E28" s="5" t="s">
        <v>68</v>
      </c>
      <c r="F28" s="5">
        <v>4</v>
      </c>
      <c r="G28" s="5" t="s">
        <v>8</v>
      </c>
      <c r="H28" s="5" t="s">
        <v>9</v>
      </c>
      <c r="I28" s="5" t="s">
        <v>10</v>
      </c>
      <c r="J28" s="11" t="s">
        <v>11</v>
      </c>
      <c r="K28" s="11" t="s">
        <v>11</v>
      </c>
      <c r="L28" s="15" t="s">
        <v>94</v>
      </c>
      <c r="M28" s="13">
        <v>0</v>
      </c>
      <c r="N28" s="13">
        <v>11.11</v>
      </c>
    </row>
    <row r="29" spans="1:14" ht="16.5" x14ac:dyDescent="0.25">
      <c r="A29" s="11">
        <f t="shared" si="0"/>
        <v>28</v>
      </c>
      <c r="B29" s="5">
        <v>2.11</v>
      </c>
      <c r="C29" s="12">
        <v>45711</v>
      </c>
      <c r="D29" s="11" t="s">
        <v>33</v>
      </c>
      <c r="E29" s="5" t="s">
        <v>69</v>
      </c>
      <c r="F29" s="5">
        <v>2</v>
      </c>
      <c r="G29" s="5" t="s">
        <v>8</v>
      </c>
      <c r="H29" s="5" t="s">
        <v>14</v>
      </c>
      <c r="I29" s="5" t="s">
        <v>15</v>
      </c>
      <c r="J29" s="11" t="s">
        <v>11</v>
      </c>
      <c r="K29" s="11" t="s">
        <v>11</v>
      </c>
      <c r="L29" s="15" t="s">
        <v>94</v>
      </c>
      <c r="M29" s="13">
        <v>5.26</v>
      </c>
      <c r="N29" s="13">
        <v>0</v>
      </c>
    </row>
    <row r="30" spans="1:14" ht="16.5" x14ac:dyDescent="0.25">
      <c r="A30" s="11">
        <f t="shared" si="0"/>
        <v>29</v>
      </c>
      <c r="B30" s="5">
        <v>2.12</v>
      </c>
      <c r="C30" s="12">
        <v>45711</v>
      </c>
      <c r="D30" s="11" t="s">
        <v>86</v>
      </c>
      <c r="E30" s="5" t="s">
        <v>70</v>
      </c>
      <c r="F30" s="5">
        <v>5</v>
      </c>
      <c r="G30" s="5" t="s">
        <v>8</v>
      </c>
      <c r="H30" s="5" t="s">
        <v>9</v>
      </c>
      <c r="I30" s="5" t="s">
        <v>15</v>
      </c>
      <c r="J30" s="11" t="s">
        <v>11</v>
      </c>
      <c r="K30" s="11" t="s">
        <v>11</v>
      </c>
      <c r="L30" s="15" t="s">
        <v>94</v>
      </c>
      <c r="M30" s="13">
        <v>0</v>
      </c>
      <c r="N30" s="13">
        <v>0</v>
      </c>
    </row>
    <row r="31" spans="1:14" ht="16.5" x14ac:dyDescent="0.25">
      <c r="A31" s="11">
        <f t="shared" si="0"/>
        <v>30</v>
      </c>
      <c r="B31" s="5">
        <v>2.13</v>
      </c>
      <c r="C31" s="12">
        <v>45711</v>
      </c>
      <c r="D31" s="11" t="s">
        <v>87</v>
      </c>
      <c r="E31" s="5" t="s">
        <v>71</v>
      </c>
      <c r="F31" s="5">
        <v>10</v>
      </c>
      <c r="G31" s="5" t="s">
        <v>13</v>
      </c>
      <c r="H31" s="5" t="s">
        <v>9</v>
      </c>
      <c r="I31" s="5" t="s">
        <v>15</v>
      </c>
      <c r="J31" s="11" t="s">
        <v>11</v>
      </c>
      <c r="K31" s="11" t="s">
        <v>11</v>
      </c>
      <c r="L31" s="15" t="s">
        <v>94</v>
      </c>
      <c r="M31" s="13">
        <v>41.67</v>
      </c>
      <c r="N31" s="13">
        <v>75</v>
      </c>
    </row>
    <row r="32" spans="1:14" ht="16.5" x14ac:dyDescent="0.25">
      <c r="A32" s="11">
        <f t="shared" si="0"/>
        <v>31</v>
      </c>
      <c r="B32" s="5">
        <v>2.14</v>
      </c>
      <c r="C32" s="12">
        <v>45710</v>
      </c>
      <c r="D32" s="11" t="s">
        <v>88</v>
      </c>
      <c r="E32" s="5" t="s">
        <v>72</v>
      </c>
      <c r="F32" s="5">
        <v>8</v>
      </c>
      <c r="G32" s="5" t="s">
        <v>8</v>
      </c>
      <c r="H32" s="5" t="s">
        <v>14</v>
      </c>
      <c r="I32" s="5" t="s">
        <v>15</v>
      </c>
      <c r="J32" s="11" t="s">
        <v>11</v>
      </c>
      <c r="K32" s="11" t="s">
        <v>11</v>
      </c>
      <c r="L32" s="15" t="s">
        <v>94</v>
      </c>
      <c r="M32" s="13">
        <v>0</v>
      </c>
      <c r="N32" s="13">
        <v>10</v>
      </c>
    </row>
    <row r="33" spans="1:14" ht="16.5" x14ac:dyDescent="0.25">
      <c r="A33" s="11">
        <f t="shared" si="0"/>
        <v>32</v>
      </c>
      <c r="B33" s="5">
        <v>2.15</v>
      </c>
      <c r="C33" s="12">
        <v>45714</v>
      </c>
      <c r="D33" s="11" t="s">
        <v>89</v>
      </c>
      <c r="E33" s="5" t="s">
        <v>73</v>
      </c>
      <c r="F33" s="5">
        <v>3.2</v>
      </c>
      <c r="G33" s="5" t="s">
        <v>8</v>
      </c>
      <c r="H33" s="5" t="s">
        <v>14</v>
      </c>
      <c r="I33" s="5" t="s">
        <v>15</v>
      </c>
      <c r="J33" s="11" t="s">
        <v>91</v>
      </c>
      <c r="K33" s="11" t="s">
        <v>11</v>
      </c>
      <c r="L33" s="15" t="s">
        <v>94</v>
      </c>
      <c r="M33" s="13">
        <v>20</v>
      </c>
      <c r="N33" s="13">
        <v>60</v>
      </c>
    </row>
    <row r="34" spans="1:14" ht="16.5" x14ac:dyDescent="0.25">
      <c r="A34" s="11">
        <f t="shared" si="0"/>
        <v>33</v>
      </c>
      <c r="B34" s="5">
        <v>2.16</v>
      </c>
      <c r="C34" s="12">
        <v>45714</v>
      </c>
      <c r="D34" s="11" t="s">
        <v>89</v>
      </c>
      <c r="E34" s="5" t="s">
        <v>74</v>
      </c>
      <c r="F34" s="5">
        <v>2.6</v>
      </c>
      <c r="G34" s="5" t="s">
        <v>13</v>
      </c>
      <c r="H34" s="5" t="s">
        <v>9</v>
      </c>
      <c r="I34" s="5" t="s">
        <v>15</v>
      </c>
      <c r="J34" s="11" t="s">
        <v>11</v>
      </c>
      <c r="K34" s="11" t="s">
        <v>11</v>
      </c>
      <c r="L34" s="15" t="s">
        <v>94</v>
      </c>
      <c r="M34" s="13">
        <v>10</v>
      </c>
      <c r="N34" s="13">
        <v>10</v>
      </c>
    </row>
    <row r="35" spans="1:14" ht="16.5" x14ac:dyDescent="0.25">
      <c r="A35" s="11">
        <f t="shared" si="0"/>
        <v>34</v>
      </c>
      <c r="B35" s="5">
        <v>2.17</v>
      </c>
      <c r="C35" s="12">
        <v>45714</v>
      </c>
      <c r="D35" s="11" t="s">
        <v>89</v>
      </c>
      <c r="E35" s="5" t="s">
        <v>75</v>
      </c>
      <c r="F35" s="5">
        <v>6</v>
      </c>
      <c r="G35" s="5" t="s">
        <v>8</v>
      </c>
      <c r="H35" s="5" t="s">
        <v>9</v>
      </c>
      <c r="I35" s="5" t="s">
        <v>15</v>
      </c>
      <c r="J35" s="11" t="s">
        <v>91</v>
      </c>
      <c r="K35" s="11" t="s">
        <v>11</v>
      </c>
      <c r="L35" s="15" t="s">
        <v>94</v>
      </c>
      <c r="M35" s="13">
        <v>0</v>
      </c>
      <c r="N35" s="13">
        <v>10.53</v>
      </c>
    </row>
    <row r="36" spans="1:14" ht="16.5" x14ac:dyDescent="0.25">
      <c r="A36" s="11">
        <f t="shared" si="0"/>
        <v>35</v>
      </c>
      <c r="B36" s="5">
        <v>2.1800000000000002</v>
      </c>
      <c r="C36" s="12">
        <v>45711</v>
      </c>
      <c r="D36" s="11" t="s">
        <v>89</v>
      </c>
      <c r="E36" s="5" t="s">
        <v>76</v>
      </c>
      <c r="F36" s="5">
        <v>5</v>
      </c>
      <c r="G36" s="5" t="s">
        <v>8</v>
      </c>
      <c r="H36" s="5" t="s">
        <v>9</v>
      </c>
      <c r="I36" s="5" t="s">
        <v>15</v>
      </c>
      <c r="J36" s="11" t="s">
        <v>91</v>
      </c>
      <c r="K36" s="11" t="s">
        <v>11</v>
      </c>
      <c r="L36" s="15" t="s">
        <v>94</v>
      </c>
      <c r="M36" s="13">
        <v>0</v>
      </c>
      <c r="N36" s="13">
        <v>0</v>
      </c>
    </row>
    <row r="37" spans="1:14" ht="16.5" x14ac:dyDescent="0.25">
      <c r="A37" s="11">
        <f t="shared" si="0"/>
        <v>36</v>
      </c>
      <c r="B37" s="5">
        <v>2.19</v>
      </c>
      <c r="C37" s="12">
        <v>45713</v>
      </c>
      <c r="D37" s="11" t="s">
        <v>7</v>
      </c>
      <c r="E37" s="5" t="s">
        <v>77</v>
      </c>
      <c r="F37" s="5">
        <v>4</v>
      </c>
      <c r="G37" s="5" t="s">
        <v>8</v>
      </c>
      <c r="H37" s="5" t="s">
        <v>9</v>
      </c>
      <c r="I37" s="5" t="s">
        <v>15</v>
      </c>
      <c r="J37" s="11" t="s">
        <v>11</v>
      </c>
      <c r="K37" s="11" t="s">
        <v>91</v>
      </c>
      <c r="L37" s="15" t="s">
        <v>94</v>
      </c>
      <c r="M37" s="13">
        <v>0</v>
      </c>
      <c r="N37" s="13">
        <v>7.14</v>
      </c>
    </row>
    <row r="38" spans="1:14" ht="16.5" x14ac:dyDescent="0.25">
      <c r="A38" s="11">
        <f t="shared" si="0"/>
        <v>37</v>
      </c>
      <c r="B38" s="5">
        <v>2.2000000000000002</v>
      </c>
      <c r="C38" s="12">
        <v>45713</v>
      </c>
      <c r="D38" s="11" t="s">
        <v>89</v>
      </c>
      <c r="E38" s="5" t="s">
        <v>78</v>
      </c>
      <c r="F38" s="5">
        <v>5</v>
      </c>
      <c r="G38" s="5" t="s">
        <v>8</v>
      </c>
      <c r="H38" s="5" t="s">
        <v>14</v>
      </c>
      <c r="I38" s="5" t="s">
        <v>10</v>
      </c>
      <c r="J38" s="11" t="s">
        <v>11</v>
      </c>
      <c r="K38" s="11" t="s">
        <v>11</v>
      </c>
      <c r="L38" s="15" t="s">
        <v>94</v>
      </c>
      <c r="M38" s="13">
        <v>6.25</v>
      </c>
      <c r="N38" s="13">
        <v>6.25</v>
      </c>
    </row>
    <row r="39" spans="1:14" ht="16.5" x14ac:dyDescent="0.25">
      <c r="A39" s="11">
        <f t="shared" si="0"/>
        <v>38</v>
      </c>
      <c r="B39" s="5">
        <v>2.21</v>
      </c>
      <c r="C39" s="12">
        <v>45714</v>
      </c>
      <c r="D39" s="11" t="s">
        <v>89</v>
      </c>
      <c r="E39" s="5" t="s">
        <v>79</v>
      </c>
      <c r="F39" s="5">
        <v>3</v>
      </c>
      <c r="G39" s="5" t="s">
        <v>8</v>
      </c>
      <c r="H39" s="5" t="s">
        <v>14</v>
      </c>
      <c r="I39" s="5" t="s">
        <v>15</v>
      </c>
      <c r="J39" s="11" t="s">
        <v>11</v>
      </c>
      <c r="K39" s="11" t="s">
        <v>11</v>
      </c>
      <c r="L39" s="15" t="s">
        <v>94</v>
      </c>
      <c r="M39" s="13">
        <v>10.53</v>
      </c>
      <c r="N39" s="13">
        <v>36.840000000000003</v>
      </c>
    </row>
    <row r="40" spans="1:14" ht="16.5" x14ac:dyDescent="0.25">
      <c r="A40" s="11">
        <f t="shared" si="0"/>
        <v>39</v>
      </c>
      <c r="B40" s="5">
        <v>2.2200000000000002</v>
      </c>
      <c r="C40" s="12">
        <v>45712</v>
      </c>
      <c r="D40" s="11" t="s">
        <v>90</v>
      </c>
      <c r="E40" s="5" t="s">
        <v>80</v>
      </c>
      <c r="F40" s="5">
        <v>4.2</v>
      </c>
      <c r="G40" s="5" t="s">
        <v>8</v>
      </c>
      <c r="H40" s="5" t="s">
        <v>14</v>
      </c>
      <c r="I40" s="5" t="s">
        <v>15</v>
      </c>
      <c r="J40" s="11" t="s">
        <v>11</v>
      </c>
      <c r="K40" s="11" t="s">
        <v>11</v>
      </c>
      <c r="L40" s="15" t="s">
        <v>94</v>
      </c>
      <c r="M40" s="13">
        <v>36.840000000000003</v>
      </c>
      <c r="N40" s="13">
        <v>21.05</v>
      </c>
    </row>
  </sheetData>
  <phoneticPr fontId="11" alignment="center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Durao</dc:creator>
  <cp:lastModifiedBy>Paulo Durao</cp:lastModifiedBy>
  <dcterms:created xsi:type="dcterms:W3CDTF">2024-10-04T13:29:30Z</dcterms:created>
  <dcterms:modified xsi:type="dcterms:W3CDTF">2025-04-14T10:58:50Z</dcterms:modified>
</cp:coreProperties>
</file>